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81" l="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<sst xmlns="http://schemas.openxmlformats.org/spreadsheetml/2006/main" count="193" uniqueCount="48">
  <si>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</si>
  <si>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</si>
  <si>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</si>
  <si>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</si>
  <si>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</si>
  <si>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</si>
  <si>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</si>
  <si>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</si>
  <si>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</si>
  <si>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</si>
  <si>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</si>
  <si>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</si>
  <si>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</si>
  <si>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</si>
  <si>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</si>
  <si>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</si>
  <si>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</si>
  <si>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</si>
  <si>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</si>
  <si>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</si>
  <si>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</si>
  <si>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</si>
  <si>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</si>
  <si>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</si>
  <si>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</si>
  <si>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</si>
  <si>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</si>
  <si>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</si>
  <si>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</si>
  <si>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</si>
  <si>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</si>
  <si>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</si>
  <si>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</si>
  <si>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</si>
  <si>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</si>
  <si>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Кофейный напиток с молоком</t>
  </si>
  <si>
    <t>Хлеб пшеничный 1 с</t>
  </si>
  <si>
    <t xml:space="preserve">Сок фруктовый </t>
  </si>
  <si>
    <t>Яблоко свежее</t>
  </si>
  <si>
    <t>Хлеб пшеничный</t>
  </si>
  <si>
    <t>Директор</t>
  </si>
  <si>
    <t>Титова И.Н.</t>
  </si>
  <si>
    <t>Масло  (порциями)</t>
  </si>
  <si>
    <t xml:space="preserve">Борщ с картофелем и свежей капустой </t>
  </si>
  <si>
    <t>Каша вязкая молочная из пшеничной крупы</t>
  </si>
  <si>
    <t>Рагу из мяса птицы</t>
  </si>
  <si>
    <t>90/150</t>
  </si>
  <si>
    <t>26.12.2023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</si>
</sst>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9" sqref="G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7">
        <v>7</v>
      </c>
      <c r="D1" s="58"/>
      <c r="E1" s="58"/>
      <c r="F1" s="13" t="s">
        <v>16</v>
      </c>
      <c r="G1" s="2" t="s">
        <v>17</v>
      </c>
      <c r="H1" s="59" t="s">
        <v>40</v>
      </c>
      <c r="I1" s="59"/>
      <c r="J1" s="59"/>
      <c r="K1" s="59"/>
    </row>
    <row r="2" spans="1:11" ht="18">
      <c r="A2" s="36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0" t="s">
        <v>47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49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1" t="s">
        <v>4</v>
      </c>
      <c r="D24" s="62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/>
      <c r="F25" s="46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/>
      <c r="F27" s="46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45"/>
      <c r="F28" s="46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/>
      <c r="F33" s="50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8"/>
      <c r="F34" s="46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45"/>
      <c r="F35" s="51"/>
      <c r="G35" s="45"/>
      <c r="H35" s="45"/>
      <c r="I35" s="45"/>
      <c r="J35" s="45"/>
      <c r="K35" s="47"/>
    </row>
    <row r="36" spans="1:11" ht="15.75">
      <c r="A36" s="15"/>
      <c r="B36" s="16"/>
      <c r="C36" s="11"/>
      <c r="D36" s="7" t="s">
        <v>29</v>
      </c>
      <c r="E36" s="45"/>
      <c r="F36" s="50"/>
      <c r="G36" s="52"/>
      <c r="H36" s="52"/>
      <c r="I36" s="45"/>
      <c r="J36" s="45"/>
      <c r="K36" s="47"/>
    </row>
    <row r="37" spans="1:11" ht="15.75">
      <c r="A37" s="15"/>
      <c r="B37" s="16"/>
      <c r="C37" s="11"/>
      <c r="D37" s="7" t="s">
        <v>30</v>
      </c>
      <c r="E37" s="48"/>
      <c r="F37" s="46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8"/>
      <c r="F38" s="46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1" t="s">
        <v>4</v>
      </c>
      <c r="D43" s="62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53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0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53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1" t="s">
        <v>4</v>
      </c>
      <c r="D62" s="62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1" t="s">
        <v>4</v>
      </c>
      <c r="D81" s="62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/>
      <c r="F82" s="46"/>
      <c r="G82" s="47"/>
      <c r="H82" s="47"/>
      <c r="I82" s="47"/>
      <c r="J82" s="47"/>
      <c r="K82" s="47"/>
    </row>
    <row r="83" spans="1:11" ht="15.75">
      <c r="A83" s="24"/>
      <c r="B83" s="16"/>
      <c r="C83" s="11"/>
      <c r="D83" s="6"/>
      <c r="E83" s="45"/>
      <c r="F83" s="46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45"/>
      <c r="F84" s="46"/>
      <c r="G84" s="47"/>
      <c r="H84" s="47"/>
      <c r="I84" s="47"/>
      <c r="J84" s="47"/>
      <c r="K84" s="47"/>
    </row>
    <row r="85" spans="1:11" ht="15.75">
      <c r="A85" s="24"/>
      <c r="B85" s="16"/>
      <c r="C85" s="11"/>
      <c r="D85" s="7" t="s">
        <v>23</v>
      </c>
      <c r="E85" s="45"/>
      <c r="F85" s="46"/>
      <c r="G85" s="47"/>
      <c r="H85" s="47"/>
      <c r="I85" s="47"/>
      <c r="J85" s="47"/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/>
      <c r="F90" s="46"/>
      <c r="G90" s="47"/>
      <c r="H90" s="47"/>
      <c r="I90" s="47"/>
      <c r="J90" s="47"/>
      <c r="K90" s="47"/>
    </row>
    <row r="91" spans="1:11" ht="15.75">
      <c r="A91" s="24"/>
      <c r="B91" s="16"/>
      <c r="C91" s="11"/>
      <c r="D91" s="7" t="s">
        <v>27</v>
      </c>
      <c r="E91" s="48"/>
      <c r="F91" s="46"/>
      <c r="G91" s="47"/>
      <c r="H91" s="47"/>
      <c r="I91" s="47"/>
      <c r="J91" s="47"/>
      <c r="K91" s="47"/>
    </row>
    <row r="92" spans="1:11" ht="15.75">
      <c r="A92" s="24"/>
      <c r="B92" s="16"/>
      <c r="C92" s="11"/>
      <c r="D92" s="7" t="s">
        <v>28</v>
      </c>
      <c r="E92" s="45"/>
      <c r="F92" s="50"/>
      <c r="G92" s="54"/>
      <c r="H92" s="54"/>
      <c r="I92" s="55"/>
      <c r="J92" s="55"/>
      <c r="K92" s="47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8"/>
      <c r="F94" s="46"/>
      <c r="G94" s="47"/>
      <c r="H94" s="47"/>
      <c r="I94" s="47"/>
      <c r="J94" s="47"/>
      <c r="K94" s="47"/>
    </row>
    <row r="95" spans="1:11" ht="15.75">
      <c r="A95" s="24"/>
      <c r="B95" s="16"/>
      <c r="C95" s="11"/>
      <c r="D95" s="7" t="s">
        <v>31</v>
      </c>
      <c r="E95" s="48"/>
      <c r="F95" s="46"/>
      <c r="G95" s="47"/>
      <c r="H95" s="47"/>
      <c r="I95" s="47"/>
      <c r="J95" s="47"/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1" t="s">
        <v>4</v>
      </c>
      <c r="D100" s="62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/>
      <c r="F110" s="50"/>
      <c r="G110" s="55"/>
      <c r="H110" s="55"/>
      <c r="I110" s="55"/>
      <c r="J110" s="55"/>
      <c r="K110" s="55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1" t="s">
        <v>4</v>
      </c>
      <c r="D119" s="62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 t="s">
        <v>44</v>
      </c>
      <c r="F120" s="46">
        <v>200</v>
      </c>
      <c r="G120" s="47">
        <v>9.1999999999999993</v>
      </c>
      <c r="H120" s="47">
        <v>79</v>
      </c>
      <c r="I120" s="47">
        <v>44.6</v>
      </c>
      <c r="J120" s="47">
        <v>186.9</v>
      </c>
      <c r="K120" s="47">
        <v>173</v>
      </c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 t="s">
        <v>35</v>
      </c>
      <c r="F122" s="46">
        <v>200</v>
      </c>
      <c r="G122" s="47">
        <v>12</v>
      </c>
      <c r="H122" s="47">
        <v>5</v>
      </c>
      <c r="I122" s="47">
        <v>156.80000000000001</v>
      </c>
      <c r="J122" s="47">
        <v>151.80000000000001</v>
      </c>
      <c r="K122" s="47">
        <v>379</v>
      </c>
    </row>
    <row r="123" spans="1:11" ht="15.75">
      <c r="A123" s="15"/>
      <c r="B123" s="16"/>
      <c r="C123" s="11"/>
      <c r="D123" s="7" t="s">
        <v>23</v>
      </c>
      <c r="E123" s="45" t="s">
        <v>36</v>
      </c>
      <c r="F123" s="46">
        <v>30</v>
      </c>
      <c r="G123" s="47">
        <v>2.4</v>
      </c>
      <c r="H123" s="47">
        <v>0.4</v>
      </c>
      <c r="I123" s="47">
        <v>12.6</v>
      </c>
      <c r="J123" s="47">
        <v>63.6</v>
      </c>
      <c r="K123" s="47"/>
    </row>
    <row r="124" spans="1:11" ht="15.75">
      <c r="A124" s="15"/>
      <c r="B124" s="16"/>
      <c r="C124" s="11"/>
      <c r="D124" s="7" t="s">
        <v>24</v>
      </c>
      <c r="E124" s="45" t="s">
        <v>42</v>
      </c>
      <c r="F124" s="46">
        <v>10</v>
      </c>
      <c r="G124" s="47">
        <v>0.1</v>
      </c>
      <c r="H124" s="47">
        <v>8.1999999999999993</v>
      </c>
      <c r="I124" s="47">
        <v>0.1</v>
      </c>
      <c r="J124" s="47">
        <v>75</v>
      </c>
      <c r="K124" s="47">
        <v>14</v>
      </c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440</v>
      </c>
      <c r="G127" s="20">
        <f t="shared" ref="G127:J127" si="57">SUM(G120:G126)</f>
        <v>23.7</v>
      </c>
      <c r="H127" s="20">
        <f t="shared" si="57"/>
        <v>92.600000000000009</v>
      </c>
      <c r="I127" s="20">
        <f t="shared" si="57"/>
        <v>214.1</v>
      </c>
      <c r="J127" s="20">
        <f t="shared" si="57"/>
        <v>477.30000000000007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38</v>
      </c>
      <c r="F128" s="46">
        <v>200</v>
      </c>
      <c r="G128" s="47">
        <v>0.8</v>
      </c>
      <c r="H128" s="47">
        <v>0.8</v>
      </c>
      <c r="I128" s="47">
        <v>19.600000000000001</v>
      </c>
      <c r="J128" s="47">
        <v>94</v>
      </c>
      <c r="K128" s="47"/>
    </row>
    <row r="129" spans="1:11" ht="15.75">
      <c r="A129" s="15"/>
      <c r="B129" s="16"/>
      <c r="C129" s="11"/>
      <c r="D129" s="7" t="s">
        <v>27</v>
      </c>
      <c r="E129" s="48" t="s">
        <v>43</v>
      </c>
      <c r="F129" s="46">
        <v>250</v>
      </c>
      <c r="G129" s="47">
        <v>2.5</v>
      </c>
      <c r="H129" s="47">
        <v>5.17</v>
      </c>
      <c r="I129" s="47">
        <v>17.079999999999998</v>
      </c>
      <c r="J129" s="47">
        <v>120.42</v>
      </c>
      <c r="K129" s="47">
        <v>82</v>
      </c>
    </row>
    <row r="130" spans="1:11" ht="15.75">
      <c r="A130" s="15"/>
      <c r="B130" s="16"/>
      <c r="C130" s="11"/>
      <c r="D130" s="7" t="s">
        <v>28</v>
      </c>
      <c r="E130" s="48" t="s">
        <v>45</v>
      </c>
      <c r="F130" s="46" t="s">
        <v>46</v>
      </c>
      <c r="G130" s="47">
        <v>14.1</v>
      </c>
      <c r="H130" s="47">
        <v>16.899999999999999</v>
      </c>
      <c r="I130" s="47">
        <v>18.3</v>
      </c>
      <c r="J130" s="47">
        <v>283</v>
      </c>
      <c r="K130" s="47">
        <v>289</v>
      </c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 t="s">
        <v>37</v>
      </c>
      <c r="F132" s="46">
        <v>200</v>
      </c>
      <c r="G132" s="47">
        <v>1</v>
      </c>
      <c r="H132" s="47">
        <v>0.2</v>
      </c>
      <c r="I132" s="47">
        <v>19.600000000000001</v>
      </c>
      <c r="J132" s="47">
        <v>83.4</v>
      </c>
      <c r="K132" s="47">
        <v>389</v>
      </c>
    </row>
    <row r="133" spans="1:11" ht="15.75">
      <c r="A133" s="15"/>
      <c r="B133" s="16"/>
      <c r="C133" s="11"/>
      <c r="D133" s="7" t="s">
        <v>31</v>
      </c>
      <c r="E133" s="48" t="s">
        <v>39</v>
      </c>
      <c r="F133" s="46">
        <v>100</v>
      </c>
      <c r="G133" s="47">
        <v>4.8</v>
      </c>
      <c r="H133" s="47">
        <v>0.8</v>
      </c>
      <c r="I133" s="47">
        <v>25.2</v>
      </c>
      <c r="J133" s="47">
        <v>127.2</v>
      </c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23.2</v>
      </c>
      <c r="H137" s="20">
        <f t="shared" si="58"/>
        <v>23.869999999999997</v>
      </c>
      <c r="I137" s="20">
        <f t="shared" si="58"/>
        <v>99.780000000000015</v>
      </c>
      <c r="J137" s="20">
        <f t="shared" si="58"/>
        <v>708.0200000000001</v>
      </c>
      <c r="K137" s="26"/>
    </row>
    <row r="138" spans="1:11" ht="15.75" thickBot="1">
      <c r="A138" s="34">
        <f>A120</f>
        <v>2</v>
      </c>
      <c r="B138" s="34">
        <f>B120</f>
        <v>2</v>
      </c>
      <c r="C138" s="61" t="s">
        <v>4</v>
      </c>
      <c r="D138" s="62"/>
      <c r="E138" s="32"/>
      <c r="F138" s="33">
        <f>F127+F137</f>
        <v>1190</v>
      </c>
      <c r="G138" s="33">
        <f t="shared" ref="G138" si="59">G127+G137</f>
        <v>46.9</v>
      </c>
      <c r="H138" s="33">
        <f t="shared" ref="H138" si="60">H127+H137</f>
        <v>116.47</v>
      </c>
      <c r="I138" s="33">
        <f t="shared" ref="I138" si="61">I127+I137</f>
        <v>313.88</v>
      </c>
      <c r="J138" s="33">
        <f t="shared" ref="J138" si="62">J127+J137</f>
        <v>1185.3200000000002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/>
      <c r="F139" s="46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/>
      <c r="F141" s="46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45"/>
      <c r="F142" s="46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/>
      <c r="F147" s="46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8"/>
      <c r="F148" s="46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8"/>
      <c r="F149" s="49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8"/>
      <c r="F150" s="46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8"/>
      <c r="F151" s="46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8"/>
      <c r="F152" s="46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1" t="s">
        <v>4</v>
      </c>
      <c r="D157" s="62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/>
      <c r="F158" s="46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45"/>
      <c r="F159" s="46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45"/>
      <c r="F160" s="46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45"/>
      <c r="F161" s="46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53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45"/>
      <c r="F167" s="46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8"/>
      <c r="F168" s="46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8"/>
      <c r="F169" s="46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8"/>
      <c r="F170" s="53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8"/>
      <c r="F171" s="46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1" t="s">
        <v>4</v>
      </c>
      <c r="D176" s="62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/>
      <c r="F177" s="46"/>
      <c r="G177" s="47"/>
      <c r="H177" s="47"/>
      <c r="I177" s="47"/>
      <c r="J177" s="47"/>
      <c r="K177" s="46"/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/>
      <c r="F179" s="46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45"/>
      <c r="F180" s="46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46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8"/>
      <c r="F186" s="50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45"/>
      <c r="F187" s="51"/>
      <c r="G187" s="45"/>
      <c r="H187" s="45"/>
      <c r="I187" s="45"/>
      <c r="J187" s="45"/>
      <c r="K187" s="47"/>
    </row>
    <row r="188" spans="1:11" ht="15.75">
      <c r="A188" s="24"/>
      <c r="B188" s="16"/>
      <c r="C188" s="11"/>
      <c r="D188" s="7" t="s">
        <v>29</v>
      </c>
      <c r="E188" s="45"/>
      <c r="F188" s="50"/>
      <c r="G188" s="52"/>
      <c r="H188" s="52"/>
      <c r="I188" s="45"/>
      <c r="J188" s="45"/>
      <c r="K188" s="47"/>
    </row>
    <row r="189" spans="1:11" ht="15.75">
      <c r="A189" s="24"/>
      <c r="B189" s="16"/>
      <c r="C189" s="11"/>
      <c r="D189" s="7" t="s">
        <v>30</v>
      </c>
      <c r="E189" s="48"/>
      <c r="F189" s="46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8"/>
      <c r="F190" s="46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1" t="s">
        <v>4</v>
      </c>
      <c r="D195" s="62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63" t="s">
        <v>5</v>
      </c>
      <c r="D196" s="63"/>
      <c r="E196" s="63"/>
      <c r="F196" s="35">
        <f>(F24+F43+F62+F81+F100+F119+F138+F157+F176+F195)/(IF(F24=0,0,1)+IF(F43=0,0,1)+IF(F62=0,0,1)+IF(F81=0,0,1)+IF(F100=0,0,1)+IF(F119=0,0,1)+IF(F138=0,0,1)+IF(F157=0,0,1)+IF(F176=0,0,1)+IF(F195=0,0,1))</f>
        <v>1190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46.9</v>
      </c>
      <c r="H196" s="35">
        <f t="shared" si="81"/>
        <v>116.47</v>
      </c>
      <c r="I196" s="35">
        <f t="shared" si="81"/>
        <v>313.88</v>
      </c>
      <c r="J196" s="35">
        <f t="shared" si="81"/>
        <v>1185.3200000000002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2024-01-15T05:37:04Z</dcterms:modified>
</cp:coreProperties>
</file>